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84" windowHeight="6156" activeTab="1"/>
  </bookViews>
  <sheets>
    <sheet name="vpq quantitativas" sheetId="1" r:id="rId1"/>
    <sheet name="vp qualitativas" sheetId="2" r:id="rId2"/>
  </sheets>
  <definedNames>
    <definedName name="_xlnm.Print_Area" localSheetId="0">'vpq quantitativas'!$A$1:$U$35</definedName>
  </definedNames>
  <calcPr fullCalcOnLoad="1"/>
</workbook>
</file>

<file path=xl/sharedStrings.xml><?xml version="1.0" encoding="utf-8"?>
<sst xmlns="http://schemas.openxmlformats.org/spreadsheetml/2006/main" count="67" uniqueCount="62">
  <si>
    <t xml:space="preserve">              T Í T U L O S</t>
  </si>
  <si>
    <t>RESULTADO PATRIMONIAL</t>
  </si>
  <si>
    <t xml:space="preserve">T O T A L          </t>
  </si>
  <si>
    <t>TOTAL</t>
  </si>
  <si>
    <t xml:space="preserve">                                           Alienação de Bens Móveis</t>
  </si>
  <si>
    <t>"Superávit" do Exercício</t>
  </si>
  <si>
    <t xml:space="preserve">                                           Tesoureiro</t>
  </si>
  <si>
    <t xml:space="preserve">                   Presidente   </t>
  </si>
  <si>
    <t xml:space="preserve">           Wagner José Pederzoli</t>
  </si>
  <si>
    <t xml:space="preserve"> VARIAÇÕES PATRIMONIAIS QUANTITATIVAS</t>
  </si>
  <si>
    <t>VARIAÇÃO PATRIMONIAL AUMENTATIVA</t>
  </si>
  <si>
    <t>CONTRIBUIÇÕES</t>
  </si>
  <si>
    <t>EXPLORAÇÃO DE VENDA DE BENS, SERVIÇOS E DIREITOS</t>
  </si>
  <si>
    <t>EXPLORAÇÃO DE BENS E DIREITOS E PRESTAÇÃO DE SERVIÇOS</t>
  </si>
  <si>
    <t>CONTRIBUIÇÃO DE INTERESSE DAS CATEGORIAS PROFISSIONAIS</t>
  </si>
  <si>
    <t>VARIAÇÃO PATRIMONIAL DIMINUTIVA</t>
  </si>
  <si>
    <t>PESSOAL E ENCARGOS SOCIAIS</t>
  </si>
  <si>
    <t>USO DE BENS, SERVIÇOS E CONSUMO DE MATERIAL</t>
  </si>
  <si>
    <t>TRANSFERÊNCIAS CONCEDIDAS</t>
  </si>
  <si>
    <t>TRANSFERÊNCIAS INTRAGOVERNAMENTAIS</t>
  </si>
  <si>
    <t>REMUNERAÇÃO A PESSOAL</t>
  </si>
  <si>
    <t>Gilberto Gontijo do Amaral</t>
  </si>
  <si>
    <t>Contador</t>
  </si>
  <si>
    <t xml:space="preserve">                                                           </t>
  </si>
  <si>
    <t>OUTRAS VARIAÇÕES PATRIMONIAIS AUMENTATIVAS</t>
  </si>
  <si>
    <t>DECORRENTES DA EXECUÇÃO ORÇAMENTÁRIA</t>
  </si>
  <si>
    <t>Variações Ativas</t>
  </si>
  <si>
    <t>Variações Passivas</t>
  </si>
  <si>
    <t>INCORPORAÇÃO DE ATIVOS</t>
  </si>
  <si>
    <t>Investimentos</t>
  </si>
  <si>
    <t>INCORPORAÇÃO DE PASSIVO</t>
  </si>
  <si>
    <t>DESINCORPORAÇÃO DE ATIVO</t>
  </si>
  <si>
    <t>DESINCORPORAÇÃO DE PASSIVO</t>
  </si>
  <si>
    <t xml:space="preserve">              Decorrentes da Execução Orçamentária</t>
  </si>
  <si>
    <t>Wagner José Pederzoli</t>
  </si>
  <si>
    <t xml:space="preserve">         Presidente</t>
  </si>
  <si>
    <t xml:space="preserve">  Gilberto Gontijo do Amaral</t>
  </si>
  <si>
    <t xml:space="preserve">           VARIAÇÕES PATRIMONIAIS QUAlITATIVAS</t>
  </si>
  <si>
    <t xml:space="preserve">            CRC-MG - 077502-0</t>
  </si>
  <si>
    <t xml:space="preserve">                                     Nelson Alves Góes</t>
  </si>
  <si>
    <t xml:space="preserve">      Nelson Alves Góes</t>
  </si>
  <si>
    <t xml:space="preserve">             Tesoureiro</t>
  </si>
  <si>
    <t>COMPARATIVO 2020 / 2019</t>
  </si>
  <si>
    <t>Belo Horizonte, 31 de dezembro de 2020</t>
  </si>
  <si>
    <t>2020</t>
  </si>
  <si>
    <t>PESSOAL E ENCARGOS</t>
  </si>
  <si>
    <t>USO DE BENS E SERVIÇOS</t>
  </si>
  <si>
    <t>OUTRAS VARIAÇÕES PATRIMONIAIS DIMINUTIVAS</t>
  </si>
  <si>
    <t xml:space="preserve">    CRQ-2ª Região/MG - 02300281  </t>
  </si>
  <si>
    <t xml:space="preserve">                              CRQ-2ª Região/MG - 02100073</t>
  </si>
  <si>
    <t xml:space="preserve">     CRQ-2ª Região/MG - 02300287</t>
  </si>
  <si>
    <t xml:space="preserve">                             CRQ-2ª Região/MG - 02100073</t>
  </si>
  <si>
    <t>CONSELHO REGIONAL DE QUÍMICA -  2ª  REGIÃO/MINAS GERAIS</t>
  </si>
  <si>
    <t xml:space="preserve">          CONSELHO REGIONAL DE QUÍMICA - 2ª  REGIÃO/MINAS GERAIS</t>
  </si>
  <si>
    <t xml:space="preserve">        CRC-MG - 077502-0</t>
  </si>
  <si>
    <t xml:space="preserve">                   Contador</t>
  </si>
  <si>
    <t xml:space="preserve">       CPF - ***.468.716-**</t>
  </si>
  <si>
    <t xml:space="preserve">      CPF - ***.853.106-**</t>
  </si>
  <si>
    <t xml:space="preserve"> CPF - ***.488.026-**</t>
  </si>
  <si>
    <t xml:space="preserve"> CPF - ***.468.716-**</t>
  </si>
  <si>
    <t xml:space="preserve">            CPF - ***.488.026-**</t>
  </si>
  <si>
    <t xml:space="preserve">                                   CPF - ***.853.106-**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</si>
</sst>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&quot;R$&quot;\ * #,##0.00_ ;_ &quot;R$&quot;\ * \-#,##0.00_ ;_ &quot;R$&quot;\ * &quot;-&quot;??_ ;_ @_ "/>
    <numFmt numFmtId="179" formatCode="_ &quot;R$&quot;\ * #,##0_ ;_ &quot;R$&quot;\ * \-#,##0_ ;_ &quot;R$&quot;\ * &quot;-&quot;_ ;_ @_ "/>
    <numFmt numFmtId="180" formatCode="General_)"/>
    <numFmt numFmtId="181" formatCode="_ * #,##0.00_ ;_ * \-#,##0.00_ ;_ * &quot;-&quot;??_ ;_ @_ "/>
    <numFmt numFmtId="182" formatCode="_ * #,##0_ ;_ * \-#,##0_ ;_ * &quot;-&quot;_ ;_ @_ "/>
    <numFmt numFmtId="183" formatCode="&quot;R$&quot;\ #,##0.00_);\(&quot;R$&quot;\ #,##0.00\)"/>
  </numFmts>
  <fonts count="49">
    <font>
      <sz val="10"/>
      <name val="Arial"/>
      <family val="0"/>
    </font>
    <font>
      <sz val="12"/>
      <name val="SwitzerlandLight"/>
      <family val="0"/>
    </font>
    <font>
      <sz val="12"/>
      <name val="Courier"/>
      <family val="0"/>
    </font>
    <font>
      <b/>
      <sz val="9"/>
      <name val="Arial"/>
      <family val="2"/>
    </font>
    <font>
      <sz val="12"/>
      <name val="Arial"/>
      <family val="2"/>
    </font>
    <font>
      <b/>
      <sz val="9"/>
      <name val="SwitzerlandLight"/>
      <family val="0"/>
    </font>
    <font>
      <sz val="9"/>
      <name val="SwitzerlandLight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sz val="9"/>
      <color indexed="10"/>
      <name val="SwitzerlandLight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0" borderId="0" applyNumberFormat="0" applyBorder="0" applyAlignment="0" applyProtection="0"/>
    <xf numFmtId="180" fontId="2" fillId="0" borderId="0">
      <alignment/>
      <protection/>
    </xf>
    <xf numFmtId="180" fontId="2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75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80" fontId="0" fillId="0" borderId="0" xfId="50" applyFont="1">
      <alignment/>
      <protection/>
    </xf>
    <xf numFmtId="180" fontId="3" fillId="0" borderId="0" xfId="49" applyFont="1" applyAlignment="1" applyProtection="1">
      <alignment horizontal="left"/>
      <protection/>
    </xf>
    <xf numFmtId="180" fontId="3" fillId="0" borderId="0" xfId="49" applyFont="1" applyAlignment="1">
      <alignment horizontal="centerContinuous"/>
      <protection/>
    </xf>
    <xf numFmtId="0" fontId="3" fillId="0" borderId="0" xfId="51" applyFont="1" applyAlignment="1">
      <alignment horizontal="centerContinuous"/>
      <protection/>
    </xf>
    <xf numFmtId="181" fontId="3" fillId="0" borderId="0" xfId="57" applyFont="1" applyAlignment="1">
      <alignment horizontal="centerContinuous"/>
    </xf>
    <xf numFmtId="181" fontId="4" fillId="0" borderId="0" xfId="57" applyFont="1" applyAlignment="1">
      <alignment horizontal="centerContinuous"/>
    </xf>
    <xf numFmtId="180" fontId="4" fillId="0" borderId="0" xfId="50" applyFont="1" applyAlignment="1">
      <alignment/>
      <protection/>
    </xf>
    <xf numFmtId="180" fontId="3" fillId="0" borderId="0" xfId="50" applyFont="1">
      <alignment/>
      <protection/>
    </xf>
    <xf numFmtId="181" fontId="3" fillId="0" borderId="0" xfId="57" applyFont="1" applyAlignment="1">
      <alignment/>
    </xf>
    <xf numFmtId="181" fontId="4" fillId="0" borderId="0" xfId="57" applyFont="1" applyAlignment="1">
      <alignment/>
    </xf>
    <xf numFmtId="180" fontId="4" fillId="0" borderId="0" xfId="50" applyFont="1">
      <alignment/>
      <protection/>
    </xf>
    <xf numFmtId="180" fontId="3" fillId="0" borderId="0" xfId="50" applyFont="1" applyAlignment="1" applyProtection="1">
      <alignment horizontal="centerContinuous"/>
      <protection/>
    </xf>
    <xf numFmtId="180" fontId="3" fillId="0" borderId="0" xfId="50" applyFont="1" applyAlignment="1">
      <alignment horizontal="centerContinuous"/>
      <protection/>
    </xf>
    <xf numFmtId="0" fontId="5" fillId="0" borderId="0" xfId="51" applyFont="1" applyAlignment="1">
      <alignment horizontal="centerContinuous"/>
      <protection/>
    </xf>
    <xf numFmtId="181" fontId="3" fillId="0" borderId="10" xfId="57" applyFont="1" applyBorder="1" applyAlignment="1">
      <alignment/>
    </xf>
    <xf numFmtId="181" fontId="4" fillId="0" borderId="0" xfId="57" applyFont="1" applyBorder="1" applyAlignment="1">
      <alignment/>
    </xf>
    <xf numFmtId="181" fontId="3" fillId="0" borderId="11" xfId="57" applyFont="1" applyFill="1" applyBorder="1" applyAlignment="1" applyProtection="1">
      <alignment horizontal="centerContinuous"/>
      <protection/>
    </xf>
    <xf numFmtId="180" fontId="3" fillId="0" borderId="12" xfId="50" applyFont="1" applyFill="1" applyBorder="1" applyAlignment="1">
      <alignment horizontal="centerContinuous"/>
      <protection/>
    </xf>
    <xf numFmtId="180" fontId="4" fillId="0" borderId="0" xfId="50" applyFont="1" applyFill="1" applyBorder="1">
      <alignment/>
      <protection/>
    </xf>
    <xf numFmtId="0" fontId="1" fillId="0" borderId="0" xfId="51">
      <alignment/>
      <protection/>
    </xf>
    <xf numFmtId="180" fontId="3" fillId="0" borderId="0" xfId="50" applyFont="1" applyFill="1" applyBorder="1">
      <alignment/>
      <protection/>
    </xf>
    <xf numFmtId="180" fontId="3" fillId="0" borderId="13" xfId="50" applyFont="1" applyBorder="1" applyAlignment="1" applyProtection="1">
      <alignment horizontal="left"/>
      <protection/>
    </xf>
    <xf numFmtId="0" fontId="5" fillId="0" borderId="0" xfId="51" applyFont="1">
      <alignment/>
      <protection/>
    </xf>
    <xf numFmtId="181" fontId="3" fillId="0" borderId="14" xfId="57" applyFont="1" applyFill="1" applyBorder="1" applyAlignment="1" applyProtection="1">
      <alignment/>
      <protection/>
    </xf>
    <xf numFmtId="180" fontId="3" fillId="0" borderId="13" xfId="50" applyFont="1" applyBorder="1">
      <alignment/>
      <protection/>
    </xf>
    <xf numFmtId="180" fontId="3" fillId="0" borderId="0" xfId="50" applyFont="1" applyAlignment="1" applyProtection="1">
      <alignment horizontal="left"/>
      <protection/>
    </xf>
    <xf numFmtId="181" fontId="7" fillId="0" borderId="14" xfId="57" applyFont="1" applyFill="1" applyBorder="1" applyAlignment="1" applyProtection="1">
      <alignment/>
      <protection/>
    </xf>
    <xf numFmtId="180" fontId="7" fillId="0" borderId="13" xfId="50" applyFont="1" applyBorder="1">
      <alignment/>
      <protection/>
    </xf>
    <xf numFmtId="180" fontId="7" fillId="0" borderId="0" xfId="50" applyFont="1">
      <alignment/>
      <protection/>
    </xf>
    <xf numFmtId="180" fontId="7" fillId="0" borderId="0" xfId="50" applyFont="1" applyAlignment="1" applyProtection="1">
      <alignment horizontal="left"/>
      <protection/>
    </xf>
    <xf numFmtId="0" fontId="6" fillId="0" borderId="0" xfId="51" applyFont="1">
      <alignment/>
      <protection/>
    </xf>
    <xf numFmtId="180" fontId="3" fillId="0" borderId="0" xfId="50" applyFont="1" applyBorder="1" applyAlignment="1" applyProtection="1">
      <alignment horizontal="left"/>
      <protection/>
    </xf>
    <xf numFmtId="180" fontId="7" fillId="0" borderId="15" xfId="50" applyFont="1" applyBorder="1">
      <alignment/>
      <protection/>
    </xf>
    <xf numFmtId="180" fontId="3" fillId="0" borderId="0" xfId="50" applyFont="1" applyFill="1" applyAlignment="1" applyProtection="1">
      <alignment horizontal="left"/>
      <protection/>
    </xf>
    <xf numFmtId="181" fontId="3" fillId="0" borderId="16" xfId="57" applyFont="1" applyFill="1" applyBorder="1" applyAlignment="1" applyProtection="1">
      <alignment/>
      <protection/>
    </xf>
    <xf numFmtId="180" fontId="7" fillId="0" borderId="12" xfId="50" applyFont="1" applyFill="1" applyBorder="1">
      <alignment/>
      <protection/>
    </xf>
    <xf numFmtId="180" fontId="4" fillId="0" borderId="0" xfId="50" applyFont="1" applyBorder="1">
      <alignment/>
      <protection/>
    </xf>
    <xf numFmtId="183" fontId="3" fillId="0" borderId="0" xfId="50" applyNumberFormat="1" applyFont="1" applyProtection="1">
      <alignment/>
      <protection/>
    </xf>
    <xf numFmtId="183" fontId="7" fillId="0" borderId="0" xfId="50" applyNumberFormat="1" applyFont="1" applyAlignment="1" applyProtection="1">
      <alignment horizontal="left"/>
      <protection/>
    </xf>
    <xf numFmtId="181" fontId="7" fillId="0" borderId="14" xfId="57" applyFont="1" applyFill="1" applyBorder="1" applyAlignment="1" applyProtection="1">
      <alignment/>
      <protection locked="0"/>
    </xf>
    <xf numFmtId="0" fontId="7" fillId="0" borderId="0" xfId="51" applyFont="1">
      <alignment/>
      <protection/>
    </xf>
    <xf numFmtId="183" fontId="7" fillId="0" borderId="0" xfId="50" applyNumberFormat="1" applyFont="1" applyProtection="1">
      <alignment/>
      <protection/>
    </xf>
    <xf numFmtId="180" fontId="0" fillId="0" borderId="0" xfId="50" applyFont="1" applyFill="1">
      <alignment/>
      <protection/>
    </xf>
    <xf numFmtId="180" fontId="7" fillId="0" borderId="0" xfId="50" applyFont="1" applyAlignment="1" applyProtection="1">
      <alignment horizontal="centerContinuous"/>
      <protection/>
    </xf>
    <xf numFmtId="180" fontId="7" fillId="0" borderId="0" xfId="50" applyFont="1" applyAlignment="1">
      <alignment horizontal="centerContinuous"/>
      <protection/>
    </xf>
    <xf numFmtId="0" fontId="7" fillId="0" borderId="0" xfId="51" applyFont="1" applyAlignment="1">
      <alignment horizontal="centerContinuous"/>
      <protection/>
    </xf>
    <xf numFmtId="180" fontId="1" fillId="0" borderId="0" xfId="50" applyFont="1">
      <alignment/>
      <protection/>
    </xf>
    <xf numFmtId="180" fontId="6" fillId="0" borderId="0" xfId="50" applyFont="1">
      <alignment/>
      <protection/>
    </xf>
    <xf numFmtId="181" fontId="6" fillId="0" borderId="0" xfId="57" applyFont="1" applyAlignment="1">
      <alignment/>
    </xf>
    <xf numFmtId="180" fontId="6" fillId="0" borderId="0" xfId="50" applyFont="1" applyAlignment="1">
      <alignment horizontal="center"/>
      <protection/>
    </xf>
    <xf numFmtId="181" fontId="1" fillId="0" borderId="0" xfId="57" applyFont="1" applyAlignment="1">
      <alignment/>
    </xf>
    <xf numFmtId="0" fontId="3" fillId="0" borderId="0" xfId="51" applyFont="1">
      <alignment/>
      <protection/>
    </xf>
    <xf numFmtId="181" fontId="7" fillId="0" borderId="14" xfId="57" applyFont="1" applyBorder="1" applyAlignment="1">
      <alignment/>
    </xf>
    <xf numFmtId="181" fontId="3" fillId="0" borderId="14" xfId="57" applyFont="1" applyFill="1" applyBorder="1" applyAlignment="1" applyProtection="1">
      <alignment/>
      <protection locked="0"/>
    </xf>
    <xf numFmtId="177" fontId="0" fillId="0" borderId="0" xfId="66" applyFont="1" applyAlignment="1">
      <alignment/>
    </xf>
    <xf numFmtId="181" fontId="7" fillId="0" borderId="14" xfId="57" applyFont="1" applyFill="1" applyBorder="1" applyAlignment="1">
      <alignment/>
    </xf>
    <xf numFmtId="181" fontId="3" fillId="0" borderId="14" xfId="57" applyFont="1" applyBorder="1" applyAlignment="1">
      <alignment/>
    </xf>
    <xf numFmtId="183" fontId="3" fillId="0" borderId="0" xfId="50" applyNumberFormat="1" applyFont="1" applyAlignment="1" applyProtection="1">
      <alignment horizontal="left"/>
      <protection/>
    </xf>
    <xf numFmtId="180" fontId="3" fillId="0" borderId="17" xfId="50" applyFont="1" applyFill="1" applyBorder="1" applyAlignment="1" applyProtection="1">
      <alignment horizontal="center"/>
      <protection/>
    </xf>
    <xf numFmtId="177" fontId="7" fillId="0" borderId="14" xfId="66" applyFont="1" applyBorder="1" applyAlignment="1">
      <alignment/>
    </xf>
    <xf numFmtId="177" fontId="3" fillId="0" borderId="14" xfId="66" applyFont="1" applyBorder="1" applyAlignment="1">
      <alignment horizontal="right"/>
    </xf>
    <xf numFmtId="43" fontId="0" fillId="0" borderId="0" xfId="0" applyNumberFormat="1" applyAlignment="1">
      <alignment/>
    </xf>
    <xf numFmtId="180" fontId="11" fillId="0" borderId="0" xfId="50" applyFont="1">
      <alignment/>
      <protection/>
    </xf>
    <xf numFmtId="0" fontId="11" fillId="0" borderId="0" xfId="51" applyFont="1">
      <alignment/>
      <protection/>
    </xf>
    <xf numFmtId="180" fontId="11" fillId="0" borderId="0" xfId="50" applyFont="1" applyAlignment="1" applyProtection="1">
      <alignment horizontal="left"/>
      <protection/>
    </xf>
    <xf numFmtId="0" fontId="12" fillId="0" borderId="0" xfId="51" applyFont="1">
      <alignment/>
      <protection/>
    </xf>
    <xf numFmtId="183" fontId="11" fillId="0" borderId="0" xfId="50" applyNumberFormat="1" applyFont="1" applyProtection="1">
      <alignment/>
      <protection/>
    </xf>
    <xf numFmtId="181" fontId="11" fillId="0" borderId="14" xfId="57" applyFont="1" applyBorder="1" applyAlignment="1">
      <alignment/>
    </xf>
    <xf numFmtId="180" fontId="7" fillId="0" borderId="0" xfId="50" applyFont="1" applyBorder="1">
      <alignment/>
      <protection/>
    </xf>
    <xf numFmtId="180" fontId="7" fillId="0" borderId="0" xfId="50" applyFont="1" applyFill="1" applyBorder="1">
      <alignment/>
      <protection/>
    </xf>
    <xf numFmtId="0" fontId="0" fillId="0" borderId="13" xfId="0" applyBorder="1" applyAlignment="1">
      <alignment/>
    </xf>
    <xf numFmtId="180" fontId="3" fillId="0" borderId="0" xfId="50" applyFont="1" applyBorder="1">
      <alignment/>
      <protection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81" fontId="13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181" fontId="3" fillId="0" borderId="0" xfId="57" applyFont="1" applyBorder="1" applyAlignment="1">
      <alignment/>
    </xf>
    <xf numFmtId="43" fontId="13" fillId="0" borderId="16" xfId="0" applyNumberFormat="1" applyFont="1" applyBorder="1" applyAlignment="1">
      <alignment/>
    </xf>
    <xf numFmtId="181" fontId="7" fillId="0" borderId="12" xfId="57" applyFont="1" applyFill="1" applyBorder="1" applyAlignment="1">
      <alignment/>
    </xf>
    <xf numFmtId="181" fontId="7" fillId="0" borderId="0" xfId="57" applyFont="1" applyBorder="1" applyAlignment="1">
      <alignment horizontal="centerContinuous"/>
    </xf>
    <xf numFmtId="180" fontId="3" fillId="0" borderId="18" xfId="50" applyFont="1" applyFill="1" applyBorder="1">
      <alignment/>
      <protection/>
    </xf>
    <xf numFmtId="180" fontId="3" fillId="0" borderId="17" xfId="50" applyFont="1" applyFill="1" applyBorder="1">
      <alignment/>
      <protection/>
    </xf>
    <xf numFmtId="180" fontId="3" fillId="0" borderId="17" xfId="50" applyFont="1" applyFill="1" applyBorder="1" applyAlignment="1">
      <alignment horizontal="center"/>
      <protection/>
    </xf>
    <xf numFmtId="177" fontId="5" fillId="0" borderId="0" xfId="66" applyFont="1" applyAlignment="1">
      <alignment/>
    </xf>
    <xf numFmtId="177" fontId="6" fillId="0" borderId="0" xfId="66" applyFont="1" applyAlignment="1">
      <alignment/>
    </xf>
    <xf numFmtId="180" fontId="3" fillId="0" borderId="19" xfId="50" applyFont="1" applyBorder="1">
      <alignment/>
      <protection/>
    </xf>
    <xf numFmtId="180" fontId="3" fillId="0" borderId="14" xfId="50" applyFont="1" applyBorder="1">
      <alignment/>
      <protection/>
    </xf>
    <xf numFmtId="180" fontId="7" fillId="0" borderId="14" xfId="50" applyFont="1" applyBorder="1">
      <alignment/>
      <protection/>
    </xf>
    <xf numFmtId="180" fontId="3" fillId="0" borderId="16" xfId="50" applyFont="1" applyBorder="1">
      <alignment/>
      <protection/>
    </xf>
    <xf numFmtId="177" fontId="3" fillId="0" borderId="19" xfId="66" applyFont="1" applyBorder="1" applyAlignment="1">
      <alignment/>
    </xf>
    <xf numFmtId="177" fontId="3" fillId="0" borderId="14" xfId="66" applyFont="1" applyBorder="1" applyAlignment="1">
      <alignment/>
    </xf>
    <xf numFmtId="177" fontId="3" fillId="0" borderId="16" xfId="66" applyFont="1" applyBorder="1" applyAlignment="1">
      <alignment/>
    </xf>
    <xf numFmtId="180" fontId="7" fillId="0" borderId="13" xfId="50" applyFont="1" applyFill="1" applyBorder="1">
      <alignment/>
      <protection/>
    </xf>
    <xf numFmtId="181" fontId="3" fillId="0" borderId="20" xfId="57" applyFont="1" applyFill="1" applyBorder="1" applyAlignment="1" applyProtection="1" quotePrefix="1">
      <alignment horizontal="center"/>
      <protection/>
    </xf>
    <xf numFmtId="0" fontId="5" fillId="0" borderId="12" xfId="51" applyFont="1" applyBorder="1" applyAlignment="1">
      <alignment horizontal="centerContinuous"/>
      <protection/>
    </xf>
    <xf numFmtId="181" fontId="3" fillId="0" borderId="12" xfId="57" applyFont="1" applyFill="1" applyBorder="1" applyAlignment="1" applyProtection="1">
      <alignment horizontal="center"/>
      <protection/>
    </xf>
    <xf numFmtId="181" fontId="4" fillId="0" borderId="10" xfId="57" applyFont="1" applyBorder="1" applyAlignment="1">
      <alignment/>
    </xf>
    <xf numFmtId="181" fontId="4" fillId="0" borderId="20" xfId="57" applyFont="1" applyFill="1" applyBorder="1" applyAlignment="1">
      <alignment/>
    </xf>
    <xf numFmtId="0" fontId="1" fillId="0" borderId="20" xfId="51" applyBorder="1">
      <alignment/>
      <protection/>
    </xf>
    <xf numFmtId="0" fontId="1" fillId="0" borderId="19" xfId="51" applyBorder="1">
      <alignment/>
      <protection/>
    </xf>
    <xf numFmtId="0" fontId="1" fillId="0" borderId="14" xfId="51" applyBorder="1">
      <alignment/>
      <protection/>
    </xf>
    <xf numFmtId="180" fontId="1" fillId="0" borderId="14" xfId="51" applyNumberFormat="1" applyBorder="1">
      <alignment/>
      <protection/>
    </xf>
    <xf numFmtId="180" fontId="3" fillId="0" borderId="18" xfId="50" applyFont="1" applyFill="1" applyBorder="1" applyAlignment="1" applyProtection="1">
      <alignment/>
      <protection/>
    </xf>
    <xf numFmtId="180" fontId="3" fillId="0" borderId="17" xfId="50" applyFont="1" applyFill="1" applyBorder="1" applyAlignment="1" applyProtection="1">
      <alignment/>
      <protection/>
    </xf>
    <xf numFmtId="180" fontId="3" fillId="0" borderId="17" xfId="50" applyFont="1" applyFill="1" applyBorder="1" applyAlignment="1" applyProtection="1" quotePrefix="1">
      <alignment horizontal="center"/>
      <protection/>
    </xf>
    <xf numFmtId="181" fontId="7" fillId="0" borderId="13" xfId="57" applyFont="1" applyBorder="1" applyAlignment="1">
      <alignment/>
    </xf>
    <xf numFmtId="180" fontId="3" fillId="0" borderId="0" xfId="49" applyFont="1" applyAlignment="1" applyProtection="1">
      <alignment horizontal="center"/>
      <protection/>
    </xf>
    <xf numFmtId="0" fontId="5" fillId="0" borderId="16" xfId="51" applyFont="1" applyBorder="1" applyAlignment="1" quotePrefix="1">
      <alignment horizontal="center"/>
      <protection/>
    </xf>
    <xf numFmtId="180" fontId="3" fillId="0" borderId="21" xfId="50" applyFont="1" applyFill="1" applyBorder="1" applyAlignment="1">
      <alignment horizontal="center"/>
      <protection/>
    </xf>
    <xf numFmtId="180" fontId="13" fillId="0" borderId="20" xfId="0" applyNumberFormat="1" applyFont="1" applyBorder="1" applyAlignment="1" quotePrefix="1">
      <alignment horizontal="center"/>
    </xf>
    <xf numFmtId="181" fontId="7" fillId="0" borderId="16" xfId="57" applyFont="1" applyFill="1" applyBorder="1" applyAlignment="1" applyProtection="1">
      <alignment/>
      <protection/>
    </xf>
    <xf numFmtId="181" fontId="3" fillId="33" borderId="14" xfId="57" applyFont="1" applyFill="1" applyBorder="1" applyAlignment="1" applyProtection="1">
      <alignment/>
      <protection/>
    </xf>
    <xf numFmtId="181" fontId="7" fillId="33" borderId="14" xfId="57" applyFont="1" applyFill="1" applyBorder="1" applyAlignment="1" applyProtection="1">
      <alignment/>
      <protection/>
    </xf>
    <xf numFmtId="181" fontId="3" fillId="33" borderId="14" xfId="57" applyFont="1" applyFill="1" applyBorder="1" applyAlignment="1" applyProtection="1">
      <alignment/>
      <protection locked="0"/>
    </xf>
    <xf numFmtId="181" fontId="7" fillId="33" borderId="14" xfId="57" applyFont="1" applyFill="1" applyBorder="1" applyAlignment="1" applyProtection="1">
      <alignment/>
      <protection locked="0"/>
    </xf>
    <xf numFmtId="181" fontId="48" fillId="33" borderId="14" xfId="57" applyFont="1" applyFill="1" applyBorder="1" applyAlignment="1">
      <alignment/>
    </xf>
    <xf numFmtId="181" fontId="7" fillId="33" borderId="14" xfId="57" applyFont="1" applyFill="1" applyBorder="1" applyAlignment="1">
      <alignment/>
    </xf>
    <xf numFmtId="181" fontId="3" fillId="33" borderId="14" xfId="57" applyFont="1" applyFill="1" applyBorder="1" applyAlignment="1">
      <alignment/>
    </xf>
    <xf numFmtId="0" fontId="0" fillId="33" borderId="14" xfId="0" applyFill="1" applyBorder="1" applyAlignment="1">
      <alignment/>
    </xf>
    <xf numFmtId="43" fontId="3" fillId="33" borderId="16" xfId="0" applyNumberFormat="1" applyFont="1" applyFill="1" applyBorder="1" applyAlignment="1">
      <alignment/>
    </xf>
    <xf numFmtId="180" fontId="3" fillId="0" borderId="21" xfId="50" applyFont="1" applyFill="1" applyBorder="1" applyAlignment="1" quotePrefix="1">
      <alignment horizontal="center"/>
      <protection/>
    </xf>
    <xf numFmtId="181" fontId="3" fillId="0" borderId="16" xfId="57" applyFont="1" applyBorder="1" applyAlignment="1">
      <alignment/>
    </xf>
    <xf numFmtId="176" fontId="0" fillId="0" borderId="0" xfId="46" applyFont="1" applyAlignment="1">
      <alignment horizontal="center"/>
    </xf>
    <xf numFmtId="180" fontId="3" fillId="0" borderId="0" xfId="50" applyFont="1" applyAlignment="1" applyProtection="1">
      <alignment horizontal="center"/>
      <protection/>
    </xf>
    <xf numFmtId="181" fontId="3" fillId="0" borderId="0" xfId="57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66" applyFont="1" applyAlignment="1">
      <alignment horizontal="left"/>
    </xf>
    <xf numFmtId="177" fontId="0" fillId="0" borderId="0" xfId="66" applyFont="1" applyAlignment="1">
      <alignment horizontal="center"/>
    </xf>
    <xf numFmtId="0" fontId="5" fillId="0" borderId="0" xfId="51" applyFont="1" applyAlignment="1">
      <alignment horizontal="center"/>
      <protection/>
    </xf>
    <xf numFmtId="180" fontId="3" fillId="0" borderId="18" xfId="50" applyFont="1" applyFill="1" applyBorder="1" applyAlignment="1" applyProtection="1">
      <alignment horizontal="center"/>
      <protection/>
    </xf>
    <xf numFmtId="180" fontId="3" fillId="0" borderId="17" xfId="50" applyFont="1" applyFill="1" applyBorder="1" applyAlignment="1" applyProtection="1">
      <alignment horizont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BPPC93" xfId="49"/>
    <cellStyle name="Normal_DVPAT93" xfId="50"/>
    <cellStyle name="Normal_Plan1" xfId="51"/>
    <cellStyle name="Nota" xfId="52"/>
    <cellStyle name="Percent" xfId="53"/>
    <cellStyle name="Ruim" xfId="54"/>
    <cellStyle name="Saída" xfId="55"/>
    <cellStyle name="Comma [0]" xfId="56"/>
    <cellStyle name="Separador de milhares_Plan1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showGridLines="0" zoomScale="106" zoomScaleNormal="106" zoomScalePageLayoutView="0" workbookViewId="0" topLeftCell="A16">
      <selection activeCell="E35" sqref="E35"/>
    </sheetView>
  </sheetViews>
  <sheetFormatPr defaultColWidth="9.140625" defaultRowHeight="12.75"/>
  <cols>
    <col min="1" max="1" width="5.28125" style="0" customWidth="1"/>
    <col min="2" max="2" width="1.1484375" style="0" customWidth="1"/>
    <col min="3" max="3" width="4.57421875" style="0" customWidth="1"/>
    <col min="4" max="4" width="1.57421875" style="0" hidden="1" customWidth="1"/>
    <col min="5" max="5" width="4.00390625" style="0" customWidth="1"/>
    <col min="9" max="9" width="24.7109375" style="0" customWidth="1"/>
    <col min="10" max="11" width="14.28125" style="0" customWidth="1"/>
    <col min="12" max="12" width="5.7109375" style="0" customWidth="1"/>
    <col min="13" max="13" width="3.57421875" style="0" customWidth="1"/>
    <col min="14" max="14" width="0.71875" style="0" customWidth="1"/>
    <col min="15" max="15" width="4.421875" style="55" customWidth="1"/>
    <col min="19" max="19" width="10.7109375" style="0" customWidth="1"/>
    <col min="20" max="21" width="14.28125" style="0" customWidth="1"/>
    <col min="22" max="22" width="14.28125" style="0" bestFit="1" customWidth="1"/>
    <col min="23" max="23" width="32.00390625" style="55" customWidth="1"/>
  </cols>
  <sheetData>
    <row r="1" spans="1:13" ht="15">
      <c r="A1" s="2" t="s">
        <v>53</v>
      </c>
      <c r="B1" s="107"/>
      <c r="C1" s="3"/>
      <c r="D1" s="3"/>
      <c r="E1" s="4"/>
      <c r="F1" s="3"/>
      <c r="G1" s="3"/>
      <c r="H1" s="5"/>
      <c r="I1" s="5"/>
      <c r="J1" s="5"/>
      <c r="K1" s="5"/>
      <c r="L1" s="6"/>
      <c r="M1" s="7"/>
    </row>
    <row r="2" spans="2:20" ht="12.75" customHeight="1">
      <c r="B2" s="124" t="s">
        <v>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15" customHeight="1">
      <c r="B3" s="125" t="s">
        <v>42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2:21" ht="6.75" customHeight="1">
      <c r="B4" s="8"/>
      <c r="C4" s="8"/>
      <c r="D4" s="8"/>
      <c r="E4" s="8"/>
      <c r="F4" s="8"/>
      <c r="G4" s="8"/>
      <c r="H4" s="8"/>
      <c r="I4" s="8"/>
      <c r="J4" s="77"/>
      <c r="K4" s="77"/>
      <c r="L4" s="16"/>
      <c r="M4" s="11"/>
      <c r="U4" s="74"/>
    </row>
    <row r="5" spans="2:21" ht="15" customHeight="1">
      <c r="B5" s="103"/>
      <c r="C5" s="104"/>
      <c r="D5" s="104"/>
      <c r="E5" s="104"/>
      <c r="F5" s="104"/>
      <c r="G5" s="104"/>
      <c r="H5" s="104"/>
      <c r="I5" s="104"/>
      <c r="J5" s="105">
        <v>2020</v>
      </c>
      <c r="K5" s="105">
        <v>2019</v>
      </c>
      <c r="L5" s="104"/>
      <c r="M5" s="104"/>
      <c r="N5" s="104"/>
      <c r="O5" s="104"/>
      <c r="P5" s="104"/>
      <c r="Q5" s="104"/>
      <c r="R5" s="104"/>
      <c r="S5" s="104"/>
      <c r="T5" s="105" t="s">
        <v>44</v>
      </c>
      <c r="U5" s="110">
        <v>2019</v>
      </c>
    </row>
    <row r="6" spans="2:21" ht="12.75">
      <c r="B6" s="22" t="s">
        <v>10</v>
      </c>
      <c r="C6" s="8"/>
      <c r="D6" s="8"/>
      <c r="E6" s="8"/>
      <c r="F6" s="8"/>
      <c r="G6" s="23"/>
      <c r="H6" s="8"/>
      <c r="I6" s="8"/>
      <c r="J6" s="24">
        <v>10272548.94</v>
      </c>
      <c r="K6" s="24">
        <v>10598935.600000001</v>
      </c>
      <c r="L6" s="32" t="s">
        <v>15</v>
      </c>
      <c r="M6" s="8"/>
      <c r="N6" s="8"/>
      <c r="O6" s="8"/>
      <c r="P6" s="38"/>
      <c r="Q6" s="23"/>
      <c r="R6" s="8"/>
      <c r="S6" s="8"/>
      <c r="T6" s="112">
        <v>9759210</v>
      </c>
      <c r="U6" s="24">
        <v>10284794.47</v>
      </c>
    </row>
    <row r="7" spans="2:22" ht="12.75">
      <c r="B7" s="25"/>
      <c r="C7" s="26" t="s">
        <v>11</v>
      </c>
      <c r="D7" s="26"/>
      <c r="E7" s="8"/>
      <c r="F7" s="8"/>
      <c r="G7" s="23"/>
      <c r="H7" s="8"/>
      <c r="I7" s="8"/>
      <c r="J7" s="24">
        <v>8364752.53</v>
      </c>
      <c r="K7" s="24">
        <v>8439511.22</v>
      </c>
      <c r="L7" s="72"/>
      <c r="M7" s="26" t="s">
        <v>16</v>
      </c>
      <c r="N7" s="26"/>
      <c r="O7" s="8"/>
      <c r="P7" s="38"/>
      <c r="Q7" s="23"/>
      <c r="R7" s="8"/>
      <c r="S7" s="8"/>
      <c r="T7" s="112">
        <v>3728920.74</v>
      </c>
      <c r="U7" s="24">
        <f>U8</f>
        <v>4206819.26</v>
      </c>
      <c r="V7" s="62"/>
    </row>
    <row r="8" spans="2:21" ht="12.75">
      <c r="B8" s="25"/>
      <c r="C8" s="29"/>
      <c r="D8" s="29"/>
      <c r="E8" s="30" t="s">
        <v>14</v>
      </c>
      <c r="F8" s="29"/>
      <c r="G8" s="31"/>
      <c r="H8" s="29"/>
      <c r="I8" s="29"/>
      <c r="J8" s="27">
        <v>8364752.53</v>
      </c>
      <c r="K8" s="27">
        <v>8439511.22</v>
      </c>
      <c r="L8" s="72"/>
      <c r="M8" s="8"/>
      <c r="N8" s="8"/>
      <c r="O8" s="26" t="s">
        <v>45</v>
      </c>
      <c r="P8" s="38"/>
      <c r="Q8" s="23"/>
      <c r="R8" s="8"/>
      <c r="S8" s="8"/>
      <c r="T8" s="112">
        <v>3728920.74</v>
      </c>
      <c r="U8" s="24">
        <f>U9</f>
        <v>4206819.26</v>
      </c>
    </row>
    <row r="9" spans="2:21" ht="12.75">
      <c r="B9" s="28"/>
      <c r="C9" s="29"/>
      <c r="D9" s="29"/>
      <c r="E9" s="29"/>
      <c r="F9" s="30"/>
      <c r="G9" s="31"/>
      <c r="H9" s="29"/>
      <c r="I9" s="29"/>
      <c r="J9" s="40"/>
      <c r="K9" s="40"/>
      <c r="L9" s="72"/>
      <c r="M9" s="8"/>
      <c r="N9" s="8"/>
      <c r="O9" s="26"/>
      <c r="P9" s="42" t="s">
        <v>20</v>
      </c>
      <c r="Q9" s="23"/>
      <c r="R9" s="8"/>
      <c r="S9" s="8"/>
      <c r="T9" s="113">
        <v>3728920.74</v>
      </c>
      <c r="U9" s="27">
        <v>4206819.26</v>
      </c>
    </row>
    <row r="10" spans="2:21" ht="12.75">
      <c r="B10" s="28"/>
      <c r="C10" s="8" t="s">
        <v>12</v>
      </c>
      <c r="D10" s="8"/>
      <c r="E10" s="8"/>
      <c r="F10" s="26"/>
      <c r="G10" s="23"/>
      <c r="H10" s="8"/>
      <c r="I10" s="8"/>
      <c r="J10" s="54">
        <v>1613607.97</v>
      </c>
      <c r="K10" s="54">
        <v>1468501.0300000003</v>
      </c>
      <c r="L10" s="69"/>
      <c r="M10" s="29"/>
      <c r="N10" s="29"/>
      <c r="O10" s="8"/>
      <c r="P10" s="58"/>
      <c r="Q10" s="23"/>
      <c r="R10" s="8"/>
      <c r="S10" s="8"/>
      <c r="T10" s="114">
        <v>0</v>
      </c>
      <c r="U10" s="54">
        <v>0</v>
      </c>
    </row>
    <row r="11" spans="2:21" ht="12.75">
      <c r="B11" s="28"/>
      <c r="C11" s="29"/>
      <c r="D11" s="29"/>
      <c r="E11" s="29" t="s">
        <v>13</v>
      </c>
      <c r="F11" s="30"/>
      <c r="G11" s="31"/>
      <c r="H11" s="29"/>
      <c r="I11" s="29"/>
      <c r="J11" s="40">
        <v>1613607.97</v>
      </c>
      <c r="K11" s="40">
        <f>1468501.03+380219.88+1585.21</f>
        <v>1850306.12</v>
      </c>
      <c r="L11" s="69"/>
      <c r="M11" s="29"/>
      <c r="N11" s="29"/>
      <c r="O11" s="29"/>
      <c r="P11" s="39"/>
      <c r="Q11" s="31"/>
      <c r="R11" s="29"/>
      <c r="S11" s="29"/>
      <c r="T11" s="115">
        <v>0</v>
      </c>
      <c r="U11" s="40">
        <v>0</v>
      </c>
    </row>
    <row r="12" spans="2:21" ht="12.75">
      <c r="B12" s="28"/>
      <c r="C12" s="29"/>
      <c r="D12" s="29"/>
      <c r="E12" s="29"/>
      <c r="F12" s="30"/>
      <c r="G12" s="31"/>
      <c r="H12" s="29"/>
      <c r="I12" s="29"/>
      <c r="J12" s="40"/>
      <c r="K12" s="40"/>
      <c r="L12" s="69"/>
      <c r="M12" s="41"/>
      <c r="N12" s="41"/>
      <c r="O12" s="26"/>
      <c r="P12" s="29"/>
      <c r="Q12" s="31"/>
      <c r="R12" s="29"/>
      <c r="S12" s="29"/>
      <c r="T12" s="112"/>
      <c r="U12" s="27"/>
    </row>
    <row r="13" spans="2:21" ht="12.75">
      <c r="B13" s="28"/>
      <c r="C13" s="8" t="s">
        <v>24</v>
      </c>
      <c r="D13" s="8"/>
      <c r="E13" s="8"/>
      <c r="F13" s="26"/>
      <c r="G13" s="23"/>
      <c r="H13" s="8"/>
      <c r="I13" s="8"/>
      <c r="J13" s="54">
        <v>294188.44</v>
      </c>
      <c r="K13" s="54">
        <f>K14</f>
        <v>309118.26</v>
      </c>
      <c r="L13" s="69"/>
      <c r="M13" s="8" t="s">
        <v>17</v>
      </c>
      <c r="N13" s="8"/>
      <c r="O13" s="52"/>
      <c r="P13" s="26"/>
      <c r="Q13" s="23"/>
      <c r="R13" s="38"/>
      <c r="S13" s="8"/>
      <c r="T13" s="114">
        <f>T14</f>
        <v>3446562.81</v>
      </c>
      <c r="U13" s="54">
        <f>U14</f>
        <v>3193837</v>
      </c>
    </row>
    <row r="14" spans="2:21" ht="12.75">
      <c r="B14" s="28"/>
      <c r="C14" s="29"/>
      <c r="D14" s="29"/>
      <c r="E14" s="29" t="s">
        <v>24</v>
      </c>
      <c r="F14" s="30"/>
      <c r="G14" s="31"/>
      <c r="H14" s="29"/>
      <c r="I14" s="29"/>
      <c r="J14" s="40">
        <v>294188.44</v>
      </c>
      <c r="K14" s="40">
        <v>309118.26</v>
      </c>
      <c r="L14" s="69"/>
      <c r="M14" s="8" t="s">
        <v>4</v>
      </c>
      <c r="N14" s="8"/>
      <c r="O14" s="30" t="s">
        <v>46</v>
      </c>
      <c r="P14" s="26"/>
      <c r="Q14" s="23"/>
      <c r="R14" s="38"/>
      <c r="S14" s="8"/>
      <c r="T14" s="116">
        <v>3446562.81</v>
      </c>
      <c r="U14" s="56">
        <f>3530699.41-336862.41</f>
        <v>3193837</v>
      </c>
    </row>
    <row r="15" spans="2:21" ht="12.75">
      <c r="B15" s="28"/>
      <c r="C15" s="30"/>
      <c r="D15" s="30"/>
      <c r="E15" s="29"/>
      <c r="F15" s="29"/>
      <c r="G15" s="31"/>
      <c r="H15" s="29"/>
      <c r="I15" s="29"/>
      <c r="J15" s="60"/>
      <c r="K15" s="60">
        <v>0</v>
      </c>
      <c r="L15" s="69"/>
      <c r="M15" s="29"/>
      <c r="N15" s="29"/>
      <c r="O15" s="41"/>
      <c r="P15" s="30"/>
      <c r="Q15" s="31"/>
      <c r="R15" s="42"/>
      <c r="S15" s="29"/>
      <c r="T15" s="118"/>
      <c r="U15" s="53"/>
    </row>
    <row r="16" spans="2:22" ht="12.75">
      <c r="B16" s="28"/>
      <c r="C16" s="30"/>
      <c r="D16" s="30"/>
      <c r="E16" s="29"/>
      <c r="F16" s="29"/>
      <c r="G16" s="31"/>
      <c r="H16" s="29"/>
      <c r="I16" s="29"/>
      <c r="J16" s="60"/>
      <c r="K16" s="60"/>
      <c r="L16" s="69"/>
      <c r="M16" s="63"/>
      <c r="N16" s="63"/>
      <c r="O16" s="64"/>
      <c r="P16" s="65"/>
      <c r="Q16" s="66"/>
      <c r="R16" s="67"/>
      <c r="S16" s="63"/>
      <c r="T16" s="117"/>
      <c r="U16" s="68"/>
      <c r="V16" s="62"/>
    </row>
    <row r="17" spans="2:21" ht="12.75">
      <c r="B17" s="28"/>
      <c r="C17" s="30"/>
      <c r="D17" s="30"/>
      <c r="E17" s="29"/>
      <c r="F17" s="29"/>
      <c r="G17" s="31"/>
      <c r="H17" s="29"/>
      <c r="I17" s="29"/>
      <c r="J17" s="60"/>
      <c r="K17" s="60"/>
      <c r="L17" s="72"/>
      <c r="M17" s="8" t="s">
        <v>18</v>
      </c>
      <c r="N17" s="8"/>
      <c r="O17" s="52"/>
      <c r="P17" s="26"/>
      <c r="Q17" s="23"/>
      <c r="R17" s="38"/>
      <c r="S17" s="8"/>
      <c r="T17" s="118">
        <v>2524009.33</v>
      </c>
      <c r="U17" s="57">
        <v>2547275.8</v>
      </c>
    </row>
    <row r="18" spans="2:21" ht="12.75">
      <c r="B18" s="28"/>
      <c r="C18" s="30"/>
      <c r="D18" s="30"/>
      <c r="E18" s="29"/>
      <c r="F18" s="29"/>
      <c r="G18" s="31"/>
      <c r="H18" s="29"/>
      <c r="I18" s="29"/>
      <c r="J18" s="60"/>
      <c r="K18" s="60"/>
      <c r="L18" s="69"/>
      <c r="M18" s="29"/>
      <c r="N18" s="29"/>
      <c r="O18" s="41" t="s">
        <v>19</v>
      </c>
      <c r="P18" s="30"/>
      <c r="Q18" s="31"/>
      <c r="R18" s="42"/>
      <c r="S18" s="29"/>
      <c r="T18" s="117">
        <v>2524009.33</v>
      </c>
      <c r="U18" s="56">
        <v>2547275.8</v>
      </c>
    </row>
    <row r="19" spans="2:21" ht="12.75">
      <c r="B19" s="28"/>
      <c r="C19" s="30"/>
      <c r="D19" s="30"/>
      <c r="E19" s="29"/>
      <c r="F19" s="29"/>
      <c r="G19" s="31"/>
      <c r="H19" s="29"/>
      <c r="I19" s="29"/>
      <c r="J19" s="60"/>
      <c r="K19" s="60"/>
      <c r="L19" s="69"/>
      <c r="M19" s="29"/>
      <c r="N19" s="29"/>
      <c r="O19" s="41"/>
      <c r="P19" s="30"/>
      <c r="Q19" s="31"/>
      <c r="R19" s="42"/>
      <c r="S19" s="29"/>
      <c r="T19" s="117"/>
      <c r="U19" s="56"/>
    </row>
    <row r="20" spans="2:21" ht="12.75">
      <c r="B20" s="28"/>
      <c r="C20" s="30"/>
      <c r="D20" s="30"/>
      <c r="E20" s="29"/>
      <c r="F20" s="29"/>
      <c r="G20" s="31"/>
      <c r="H20" s="29"/>
      <c r="I20" s="29"/>
      <c r="J20" s="60"/>
      <c r="K20" s="60"/>
      <c r="L20" s="69"/>
      <c r="M20" s="29"/>
      <c r="N20" s="29"/>
      <c r="O20" s="41"/>
      <c r="P20" s="30"/>
      <c r="Q20" s="31"/>
      <c r="R20" s="42"/>
      <c r="S20" s="29"/>
      <c r="T20" s="117"/>
      <c r="U20" s="56"/>
    </row>
    <row r="21" spans="2:21" ht="12.75">
      <c r="B21" s="28"/>
      <c r="C21" s="30"/>
      <c r="D21" s="30"/>
      <c r="E21" s="29"/>
      <c r="F21" s="29"/>
      <c r="G21" s="31"/>
      <c r="H21" s="29"/>
      <c r="I21" s="29"/>
      <c r="J21" s="60"/>
      <c r="K21" s="60"/>
      <c r="L21" s="69"/>
      <c r="M21" s="29"/>
      <c r="N21" s="29"/>
      <c r="O21" s="41" t="s">
        <v>47</v>
      </c>
      <c r="P21" s="30"/>
      <c r="Q21" s="31"/>
      <c r="R21" s="42"/>
      <c r="S21" s="29"/>
      <c r="T21" s="117">
        <v>59408.72</v>
      </c>
      <c r="U21" s="56">
        <v>336862.41</v>
      </c>
    </row>
    <row r="22" spans="2:21" ht="12.75">
      <c r="B22" s="28"/>
      <c r="C22" s="30"/>
      <c r="D22" s="30"/>
      <c r="E22" s="29"/>
      <c r="F22" s="29"/>
      <c r="G22" s="31"/>
      <c r="H22" s="29"/>
      <c r="I22" s="29"/>
      <c r="J22" s="60"/>
      <c r="K22" s="60"/>
      <c r="L22" s="69"/>
      <c r="M22" s="29"/>
      <c r="N22" s="29"/>
      <c r="O22" s="41"/>
      <c r="P22" s="30"/>
      <c r="Q22" s="31"/>
      <c r="R22" s="42"/>
      <c r="S22" s="29"/>
      <c r="T22" s="118"/>
      <c r="U22" s="53"/>
    </row>
    <row r="23" spans="2:21" ht="12.75">
      <c r="B23" s="93"/>
      <c r="C23" s="70"/>
      <c r="D23" s="70"/>
      <c r="E23" s="70"/>
      <c r="F23" s="70"/>
      <c r="G23" s="70"/>
      <c r="H23" s="70"/>
      <c r="I23" s="70"/>
      <c r="J23" s="56"/>
      <c r="K23" s="56"/>
      <c r="L23" s="69"/>
      <c r="M23" s="29"/>
      <c r="N23" s="29"/>
      <c r="O23" s="41"/>
      <c r="P23" s="30"/>
      <c r="Q23" s="31"/>
      <c r="R23" s="42"/>
      <c r="S23" s="29"/>
      <c r="T23" s="119"/>
      <c r="U23" s="53"/>
    </row>
    <row r="24" spans="2:22" ht="12.75">
      <c r="B24" s="93"/>
      <c r="C24" s="70"/>
      <c r="D24" s="70"/>
      <c r="E24" s="70"/>
      <c r="F24" s="70"/>
      <c r="G24" s="70"/>
      <c r="H24" s="70"/>
      <c r="I24" s="70"/>
      <c r="J24" s="56"/>
      <c r="K24" s="56"/>
      <c r="L24" s="21" t="s">
        <v>1</v>
      </c>
      <c r="M24" s="29"/>
      <c r="N24" s="29"/>
      <c r="O24" s="41"/>
      <c r="P24" s="30"/>
      <c r="Q24" s="31"/>
      <c r="R24" s="42"/>
      <c r="S24" s="29"/>
      <c r="T24" s="120">
        <v>513647.34</v>
      </c>
      <c r="U24" s="122">
        <f>U25</f>
        <v>314141.13</v>
      </c>
      <c r="V24" s="71"/>
    </row>
    <row r="25" spans="2:22" ht="12.75">
      <c r="B25" s="93"/>
      <c r="C25" s="70"/>
      <c r="D25" s="70"/>
      <c r="E25" s="70"/>
      <c r="F25" s="70"/>
      <c r="G25" s="70"/>
      <c r="H25" s="70"/>
      <c r="I25" s="70"/>
      <c r="J25" s="56"/>
      <c r="K25" s="56"/>
      <c r="L25" s="69"/>
      <c r="M25" s="29" t="s">
        <v>5</v>
      </c>
      <c r="N25" s="29"/>
      <c r="O25" s="41"/>
      <c r="P25" s="30"/>
      <c r="Q25" s="31"/>
      <c r="R25" s="42"/>
      <c r="S25" s="29"/>
      <c r="T25" s="53">
        <v>513647.34</v>
      </c>
      <c r="U25" s="106">
        <v>314141.13</v>
      </c>
      <c r="V25" s="71"/>
    </row>
    <row r="26" spans="2:22" ht="12.75">
      <c r="B26" s="93"/>
      <c r="C26" s="70"/>
      <c r="D26" s="70"/>
      <c r="E26" s="70"/>
      <c r="F26" s="70"/>
      <c r="G26" s="70"/>
      <c r="H26" s="70"/>
      <c r="I26" s="70"/>
      <c r="J26" s="56"/>
      <c r="K26" s="56"/>
      <c r="L26" s="69"/>
      <c r="M26" s="29"/>
      <c r="N26" s="29"/>
      <c r="O26" s="41"/>
      <c r="P26" s="30"/>
      <c r="Q26" s="31"/>
      <c r="R26" s="42"/>
      <c r="S26" s="29"/>
      <c r="T26" s="106"/>
      <c r="U26" s="106"/>
      <c r="V26" s="71"/>
    </row>
    <row r="27" spans="2:22" ht="12.75">
      <c r="B27" s="71"/>
      <c r="J27" s="73"/>
      <c r="K27" s="73"/>
      <c r="O27"/>
      <c r="T27" s="71"/>
      <c r="U27" s="71"/>
      <c r="V27" s="71"/>
    </row>
    <row r="28" spans="2:21" ht="12.75">
      <c r="B28" s="76"/>
      <c r="C28" s="74"/>
      <c r="D28" s="74"/>
      <c r="E28" s="74"/>
      <c r="F28" s="74" t="s">
        <v>3</v>
      </c>
      <c r="G28" s="74"/>
      <c r="H28" s="74"/>
      <c r="I28" s="74"/>
      <c r="J28" s="75">
        <v>10272548.94</v>
      </c>
      <c r="K28" s="75">
        <v>10598935.600000001</v>
      </c>
      <c r="L28" s="74"/>
      <c r="M28" s="74"/>
      <c r="N28" s="74"/>
      <c r="O28" s="74" t="s">
        <v>3</v>
      </c>
      <c r="P28" s="74"/>
      <c r="Q28" s="74"/>
      <c r="R28" s="74"/>
      <c r="S28" s="74"/>
      <c r="T28" s="78">
        <v>10272548.94</v>
      </c>
      <c r="U28" s="78">
        <v>10598935.600000001</v>
      </c>
    </row>
    <row r="29" spans="3:15" ht="12.75">
      <c r="C29" t="s">
        <v>43</v>
      </c>
      <c r="O29"/>
    </row>
    <row r="30" spans="2:20" ht="12.75"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</row>
    <row r="31" spans="2:20" ht="12.75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</row>
    <row r="32" spans="5:19" s="55" customFormat="1" ht="12.75">
      <c r="E32" s="55" t="s">
        <v>34</v>
      </c>
      <c r="J32" s="55" t="s">
        <v>40</v>
      </c>
      <c r="S32" s="55" t="s">
        <v>36</v>
      </c>
    </row>
    <row r="33" spans="5:19" s="55" customFormat="1" ht="12.75">
      <c r="E33" s="55" t="s">
        <v>35</v>
      </c>
      <c r="J33" s="55" t="s">
        <v>41</v>
      </c>
      <c r="S33" s="55" t="s">
        <v>55</v>
      </c>
    </row>
    <row r="34" spans="3:19" s="55" customFormat="1" ht="12.75">
      <c r="C34" s="127" t="s">
        <v>48</v>
      </c>
      <c r="D34" s="127"/>
      <c r="E34" s="127"/>
      <c r="F34" s="127"/>
      <c r="G34" s="127"/>
      <c r="H34" s="127"/>
      <c r="I34" s="128" t="s">
        <v>49</v>
      </c>
      <c r="J34" s="128"/>
      <c r="K34" s="128"/>
      <c r="L34" s="128"/>
      <c r="S34" s="55" t="s">
        <v>54</v>
      </c>
    </row>
    <row r="35" spans="5:19" s="55" customFormat="1" ht="12.75">
      <c r="E35" s="55" t="s">
        <v>58</v>
      </c>
      <c r="J35" s="55" t="s">
        <v>57</v>
      </c>
      <c r="S35" s="55" t="s">
        <v>56</v>
      </c>
    </row>
    <row r="36" ht="12.75">
      <c r="O36"/>
    </row>
    <row r="37" spans="15:20" ht="12.75">
      <c r="O37"/>
      <c r="T37" s="62"/>
    </row>
    <row r="38" spans="15:20" ht="12.75">
      <c r="O38"/>
      <c r="T38" s="62"/>
    </row>
    <row r="39" s="55" customFormat="1" ht="12.75"/>
    <row r="40" s="55" customFormat="1" ht="12.75"/>
    <row r="41" s="55" customFormat="1" ht="12.75"/>
    <row r="42" s="55" customFormat="1" ht="12.75"/>
    <row r="43" ht="12.75">
      <c r="O43"/>
    </row>
    <row r="44" ht="12.75">
      <c r="O44"/>
    </row>
    <row r="45" ht="12.75">
      <c r="O45"/>
    </row>
    <row r="46" ht="12.75">
      <c r="O46"/>
    </row>
    <row r="47" ht="12.75">
      <c r="O47"/>
    </row>
    <row r="48" ht="12.75">
      <c r="O48"/>
    </row>
    <row r="49" ht="12.75">
      <c r="O49"/>
    </row>
    <row r="50" ht="12.75">
      <c r="O50"/>
    </row>
    <row r="51" ht="12.75">
      <c r="O51"/>
    </row>
    <row r="52" ht="12.75">
      <c r="O52"/>
    </row>
    <row r="53" ht="12.75">
      <c r="O53"/>
    </row>
    <row r="54" ht="12.75">
      <c r="O54"/>
    </row>
    <row r="55" ht="12.75">
      <c r="O55"/>
    </row>
    <row r="56" ht="12.75">
      <c r="O56"/>
    </row>
    <row r="57" ht="12.75">
      <c r="O57"/>
    </row>
    <row r="58" ht="12.75">
      <c r="O58"/>
    </row>
    <row r="59" ht="12.75">
      <c r="O59"/>
    </row>
    <row r="60" ht="12.75">
      <c r="O60"/>
    </row>
    <row r="61" ht="12.75">
      <c r="O61"/>
    </row>
    <row r="62" ht="12.75">
      <c r="O62"/>
    </row>
    <row r="63" ht="12.75">
      <c r="O63"/>
    </row>
    <row r="64" ht="12.75">
      <c r="O64"/>
    </row>
    <row r="65" ht="12.75">
      <c r="O65"/>
    </row>
    <row r="66" ht="12.75">
      <c r="O66"/>
    </row>
    <row r="67" ht="12.75">
      <c r="O67"/>
    </row>
    <row r="68" ht="12.75">
      <c r="O68"/>
    </row>
    <row r="69" ht="12.75">
      <c r="O69"/>
    </row>
    <row r="70" ht="12.75">
      <c r="O70"/>
    </row>
    <row r="71" ht="12.75">
      <c r="O71"/>
    </row>
    <row r="72" ht="12.75">
      <c r="O72"/>
    </row>
    <row r="73" ht="12.75">
      <c r="O73"/>
    </row>
    <row r="74" ht="12.75">
      <c r="O74"/>
    </row>
    <row r="75" ht="12.75">
      <c r="O75"/>
    </row>
    <row r="76" ht="12.75">
      <c r="O76"/>
    </row>
    <row r="77" ht="12.75">
      <c r="O77"/>
    </row>
    <row r="78" ht="12.75">
      <c r="O78"/>
    </row>
    <row r="79" ht="12.75">
      <c r="O79"/>
    </row>
    <row r="80" ht="12.75">
      <c r="O80"/>
    </row>
    <row r="81" ht="12.75">
      <c r="O81"/>
    </row>
    <row r="82" ht="12.75">
      <c r="O82"/>
    </row>
    <row r="83" ht="12.75">
      <c r="O83"/>
    </row>
    <row r="84" ht="12.75">
      <c r="O84"/>
    </row>
    <row r="85" ht="12.75">
      <c r="O85"/>
    </row>
    <row r="86" ht="12.75">
      <c r="O86"/>
    </row>
    <row r="87" ht="12.75">
      <c r="O87"/>
    </row>
    <row r="88" ht="12.75">
      <c r="O88"/>
    </row>
    <row r="89" ht="12.75">
      <c r="O89"/>
    </row>
    <row r="90" ht="12.75">
      <c r="O90"/>
    </row>
    <row r="91" ht="12.75">
      <c r="O91"/>
    </row>
    <row r="92" ht="12.75">
      <c r="O92"/>
    </row>
    <row r="93" ht="12.75">
      <c r="O93"/>
    </row>
    <row r="94" spans="2:13" ht="1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2:13" ht="1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2:13" ht="1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2:13" ht="1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2:13" ht="1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2:13" ht="1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2:13" ht="1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2:13" ht="1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2:13" ht="1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2:13" ht="1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2:13" ht="1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2:13" ht="1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2:13" ht="1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2:13" ht="1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2:13" ht="1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</sheetData>
  <sheetProtection/>
  <mergeCells count="6">
    <mergeCell ref="B31:T31"/>
    <mergeCell ref="B2:T2"/>
    <mergeCell ref="B3:T3"/>
    <mergeCell ref="B30:T30"/>
    <mergeCell ref="C34:H34"/>
    <mergeCell ref="I34:L34"/>
  </mergeCells>
  <printOptions/>
  <pageMargins left="0.787401575" right="0.787401575" top="0.984251969" bottom="0.984251969" header="0.492125985" footer="0.492125985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zoomScalePageLayoutView="0" workbookViewId="0" topLeftCell="A13">
      <selection activeCell="J31" sqref="J31"/>
    </sheetView>
  </sheetViews>
  <sheetFormatPr defaultColWidth="9.140625" defaultRowHeight="12.75"/>
  <cols>
    <col min="1" max="1" width="7.7109375" style="0" customWidth="1"/>
    <col min="2" max="2" width="4.28125" style="0" customWidth="1"/>
    <col min="3" max="3" width="4.57421875" style="0" customWidth="1"/>
    <col min="4" max="4" width="1.57421875" style="0" customWidth="1"/>
    <col min="5" max="5" width="4.00390625" style="0" customWidth="1"/>
    <col min="7" max="9" width="11.7109375" style="0" customWidth="1"/>
    <col min="10" max="10" width="36.28125" style="0" customWidth="1"/>
    <col min="11" max="12" width="11.7109375" style="0" customWidth="1"/>
    <col min="14" max="14" width="12.7109375" style="0" bestFit="1" customWidth="1"/>
    <col min="15" max="15" width="13.57421875" style="55" bestFit="1" customWidth="1"/>
  </cols>
  <sheetData>
    <row r="1" spans="1:13" ht="15">
      <c r="A1" s="1"/>
      <c r="B1" s="2" t="s">
        <v>52</v>
      </c>
      <c r="C1" s="3"/>
      <c r="D1" s="3"/>
      <c r="E1" s="4"/>
      <c r="F1" s="3"/>
      <c r="G1" s="3"/>
      <c r="H1" s="5"/>
      <c r="I1" s="5"/>
      <c r="J1" s="5"/>
      <c r="K1" s="5"/>
      <c r="L1" s="6"/>
      <c r="M1" s="7"/>
    </row>
    <row r="2" spans="1:13" ht="15">
      <c r="A2" s="1"/>
      <c r="B2" s="8"/>
      <c r="C2" s="8"/>
      <c r="D2" s="8"/>
      <c r="E2" s="8"/>
      <c r="F2" s="8"/>
      <c r="G2" s="8"/>
      <c r="H2" s="8"/>
      <c r="I2" s="8"/>
      <c r="J2" s="8"/>
      <c r="K2" s="9"/>
      <c r="L2" s="10"/>
      <c r="M2" s="11"/>
    </row>
    <row r="3" spans="1:13" ht="15">
      <c r="A3" s="1"/>
      <c r="B3" s="12" t="s">
        <v>37</v>
      </c>
      <c r="C3" s="13"/>
      <c r="D3" s="13"/>
      <c r="E3" s="13"/>
      <c r="F3" s="13"/>
      <c r="G3" s="13"/>
      <c r="H3" s="14"/>
      <c r="I3" s="14"/>
      <c r="J3" s="13"/>
      <c r="K3" s="5"/>
      <c r="L3" s="6"/>
      <c r="M3" s="11"/>
    </row>
    <row r="4" spans="1:13" ht="15">
      <c r="A4" s="1"/>
      <c r="B4" s="129" t="s">
        <v>33</v>
      </c>
      <c r="C4" s="129"/>
      <c r="D4" s="129"/>
      <c r="E4" s="129"/>
      <c r="F4" s="129"/>
      <c r="G4" s="129"/>
      <c r="H4" s="129"/>
      <c r="I4" s="129"/>
      <c r="J4" s="129"/>
      <c r="K4" s="129"/>
      <c r="L4" s="6"/>
      <c r="M4" s="11"/>
    </row>
    <row r="5" spans="1:13" ht="15">
      <c r="A5" s="1"/>
      <c r="B5" s="5" t="s">
        <v>42</v>
      </c>
      <c r="C5" s="13"/>
      <c r="D5" s="13"/>
      <c r="E5" s="13"/>
      <c r="F5" s="13"/>
      <c r="G5" s="13"/>
      <c r="H5" s="14"/>
      <c r="I5" s="14"/>
      <c r="J5" s="14"/>
      <c r="K5" s="4"/>
      <c r="L5" s="6"/>
      <c r="M5" s="11"/>
    </row>
    <row r="6" spans="1:13" ht="15">
      <c r="A6" s="1"/>
      <c r="B6" s="8"/>
      <c r="C6" s="8"/>
      <c r="D6" s="8"/>
      <c r="E6" s="8"/>
      <c r="F6" s="8"/>
      <c r="G6" s="8"/>
      <c r="H6" s="8"/>
      <c r="I6" s="8"/>
      <c r="J6" s="8"/>
      <c r="K6" s="15"/>
      <c r="L6" s="97"/>
      <c r="M6" s="11"/>
    </row>
    <row r="7" spans="1:13" ht="15">
      <c r="A7" s="1"/>
      <c r="B7" s="17" t="s">
        <v>25</v>
      </c>
      <c r="C7" s="18"/>
      <c r="D7" s="18"/>
      <c r="E7" s="18"/>
      <c r="F7" s="18"/>
      <c r="G7" s="18"/>
      <c r="H7" s="18"/>
      <c r="I7" s="18"/>
      <c r="J7" s="18"/>
      <c r="K7" s="95"/>
      <c r="L7" s="98"/>
      <c r="M7" s="19"/>
    </row>
    <row r="8" spans="1:13" ht="15">
      <c r="A8" s="1"/>
      <c r="B8" s="130" t="s">
        <v>0</v>
      </c>
      <c r="C8" s="131"/>
      <c r="D8" s="131"/>
      <c r="E8" s="131"/>
      <c r="F8" s="131"/>
      <c r="G8" s="131"/>
      <c r="H8" s="131"/>
      <c r="I8" s="131"/>
      <c r="J8" s="131"/>
      <c r="K8" s="96"/>
      <c r="L8" s="99"/>
      <c r="M8" s="19"/>
    </row>
    <row r="9" spans="1:13" ht="15">
      <c r="A9" s="1"/>
      <c r="B9" s="81" t="s">
        <v>26</v>
      </c>
      <c r="C9" s="82"/>
      <c r="D9" s="82"/>
      <c r="E9" s="82"/>
      <c r="F9" s="82"/>
      <c r="G9" s="59"/>
      <c r="H9" s="121">
        <v>2020</v>
      </c>
      <c r="I9" s="83">
        <v>2019</v>
      </c>
      <c r="J9" s="109" t="s">
        <v>27</v>
      </c>
      <c r="K9" s="94" t="s">
        <v>44</v>
      </c>
      <c r="L9" s="108">
        <v>2019</v>
      </c>
      <c r="M9" s="19"/>
    </row>
    <row r="10" spans="1:13" ht="15">
      <c r="A10" s="1"/>
      <c r="B10" s="22"/>
      <c r="C10" s="8"/>
      <c r="D10" s="8"/>
      <c r="E10" s="8"/>
      <c r="F10" s="8"/>
      <c r="G10" s="84"/>
      <c r="H10" s="90"/>
      <c r="I10" s="90"/>
      <c r="J10" s="86"/>
      <c r="K10" s="24"/>
      <c r="L10" s="100"/>
      <c r="M10" s="19"/>
    </row>
    <row r="11" spans="1:13" ht="15">
      <c r="A11" s="1"/>
      <c r="B11" s="25" t="s">
        <v>28</v>
      </c>
      <c r="C11" s="26"/>
      <c r="D11" s="26"/>
      <c r="E11" s="8"/>
      <c r="F11" s="8"/>
      <c r="G11" s="84"/>
      <c r="H11" s="91"/>
      <c r="I11" s="91"/>
      <c r="J11" s="87" t="s">
        <v>30</v>
      </c>
      <c r="K11" s="24">
        <v>0</v>
      </c>
      <c r="L11" s="24">
        <v>0</v>
      </c>
      <c r="M11" s="19"/>
    </row>
    <row r="12" spans="1:13" ht="15">
      <c r="A12" s="1"/>
      <c r="B12" s="25"/>
      <c r="C12" s="29" t="s">
        <v>29</v>
      </c>
      <c r="D12" s="29"/>
      <c r="E12" s="30"/>
      <c r="F12" s="29"/>
      <c r="G12" s="85"/>
      <c r="H12" s="60">
        <v>22051.67</v>
      </c>
      <c r="I12" s="60">
        <v>103086.51</v>
      </c>
      <c r="J12" s="88"/>
      <c r="K12" s="27"/>
      <c r="L12" s="101"/>
      <c r="M12" s="19"/>
    </row>
    <row r="13" spans="1:13" ht="15">
      <c r="A13" s="1"/>
      <c r="B13" s="28"/>
      <c r="C13" s="29"/>
      <c r="D13" s="29"/>
      <c r="E13" s="29"/>
      <c r="F13" s="30"/>
      <c r="G13" s="85"/>
      <c r="H13" s="60"/>
      <c r="I13" s="60"/>
      <c r="J13" s="88"/>
      <c r="K13" s="40"/>
      <c r="L13" s="101"/>
      <c r="M13" s="19"/>
    </row>
    <row r="14" spans="1:13" ht="15">
      <c r="A14" s="1"/>
      <c r="B14" s="25" t="s">
        <v>32</v>
      </c>
      <c r="C14" s="8"/>
      <c r="D14" s="8"/>
      <c r="E14" s="8"/>
      <c r="F14" s="26"/>
      <c r="G14" s="84"/>
      <c r="H14" s="91">
        <v>0</v>
      </c>
      <c r="I14" s="91">
        <v>0</v>
      </c>
      <c r="J14" s="87" t="s">
        <v>31</v>
      </c>
      <c r="K14" s="40"/>
      <c r="L14" s="40"/>
      <c r="M14" s="19"/>
    </row>
    <row r="15" spans="1:13" ht="15">
      <c r="A15" s="1"/>
      <c r="B15" s="28"/>
      <c r="C15" s="29"/>
      <c r="D15" s="29"/>
      <c r="E15" s="29"/>
      <c r="F15" s="30"/>
      <c r="G15" s="85"/>
      <c r="H15" s="60"/>
      <c r="I15" s="60"/>
      <c r="J15" s="88"/>
      <c r="K15" s="40"/>
      <c r="L15" s="101"/>
      <c r="M15" s="19"/>
    </row>
    <row r="16" spans="1:13" ht="15">
      <c r="A16" s="1"/>
      <c r="B16" s="28"/>
      <c r="C16" s="29"/>
      <c r="D16" s="29"/>
      <c r="E16" s="29"/>
      <c r="F16" s="30"/>
      <c r="G16" s="85"/>
      <c r="H16" s="60"/>
      <c r="I16" s="60"/>
      <c r="J16" s="88"/>
      <c r="K16" s="40"/>
      <c r="L16" s="101"/>
      <c r="M16" s="19"/>
    </row>
    <row r="17" spans="1:13" ht="15">
      <c r="A17" s="1"/>
      <c r="B17" s="28"/>
      <c r="C17" s="8"/>
      <c r="D17" s="8"/>
      <c r="E17" s="8"/>
      <c r="F17" s="26"/>
      <c r="G17" s="84"/>
      <c r="H17" s="91"/>
      <c r="I17" s="91"/>
      <c r="J17" s="87"/>
      <c r="K17" s="54"/>
      <c r="L17" s="101"/>
      <c r="M17" s="19"/>
    </row>
    <row r="18" spans="1:13" ht="15">
      <c r="A18" s="1"/>
      <c r="B18" s="28"/>
      <c r="C18" s="26"/>
      <c r="D18" s="30"/>
      <c r="E18" s="29"/>
      <c r="F18" s="29"/>
      <c r="G18" s="85"/>
      <c r="H18" s="60"/>
      <c r="I18" s="60"/>
      <c r="J18" s="88"/>
      <c r="K18" s="61"/>
      <c r="L18" s="101"/>
      <c r="M18" s="19"/>
    </row>
    <row r="19" spans="1:13" ht="15">
      <c r="A19" s="1"/>
      <c r="B19" s="28"/>
      <c r="C19" s="30"/>
      <c r="D19" s="30"/>
      <c r="E19" s="29"/>
      <c r="F19" s="29"/>
      <c r="G19" s="85"/>
      <c r="H19" s="60"/>
      <c r="I19" s="60"/>
      <c r="J19" s="88"/>
      <c r="K19" s="60"/>
      <c r="L19" s="101"/>
      <c r="M19" s="19"/>
    </row>
    <row r="20" spans="1:13" ht="15">
      <c r="A20" s="1"/>
      <c r="B20" s="28"/>
      <c r="C20" s="30"/>
      <c r="D20" s="30"/>
      <c r="E20" s="29"/>
      <c r="F20" s="29"/>
      <c r="G20" s="85"/>
      <c r="H20" s="60"/>
      <c r="I20" s="60"/>
      <c r="J20" s="88"/>
      <c r="K20" s="60"/>
      <c r="L20" s="101"/>
      <c r="M20" s="19"/>
    </row>
    <row r="21" spans="1:13" ht="15">
      <c r="A21" s="1"/>
      <c r="B21" s="28"/>
      <c r="C21" s="30"/>
      <c r="D21" s="30"/>
      <c r="E21" s="29"/>
      <c r="F21" s="29"/>
      <c r="G21" s="85"/>
      <c r="H21" s="60"/>
      <c r="I21" s="60"/>
      <c r="J21" s="88"/>
      <c r="K21" s="27"/>
      <c r="L21" s="102"/>
      <c r="M21" s="19"/>
    </row>
    <row r="22" spans="1:13" ht="15">
      <c r="A22" s="1"/>
      <c r="B22" s="33"/>
      <c r="C22" s="29"/>
      <c r="D22" s="29"/>
      <c r="E22" s="29"/>
      <c r="F22" s="34" t="s">
        <v>2</v>
      </c>
      <c r="G22" s="84"/>
      <c r="H22" s="92">
        <f>H12</f>
        <v>22051.67</v>
      </c>
      <c r="I22" s="92">
        <f>I12</f>
        <v>103086.51</v>
      </c>
      <c r="J22" s="89"/>
      <c r="K22" s="35">
        <f>K11+K14+K17+K18</f>
        <v>0</v>
      </c>
      <c r="L22" s="111">
        <f>L11+L14+L17+L18</f>
        <v>0</v>
      </c>
      <c r="M22" s="19"/>
    </row>
    <row r="23" spans="1:13" ht="15">
      <c r="A23" s="1"/>
      <c r="B23" s="36"/>
      <c r="C23" s="36"/>
      <c r="D23" s="36"/>
      <c r="E23" s="36"/>
      <c r="F23" s="36"/>
      <c r="G23" s="36"/>
      <c r="H23" s="36"/>
      <c r="I23" s="36"/>
      <c r="J23" s="36"/>
      <c r="K23" s="79"/>
      <c r="L23" s="20"/>
      <c r="M23" s="37"/>
    </row>
    <row r="24" spans="1:13" ht="15">
      <c r="A24" s="43"/>
      <c r="B24" s="44" t="s">
        <v>43</v>
      </c>
      <c r="C24" s="45"/>
      <c r="D24" s="45"/>
      <c r="E24" s="45"/>
      <c r="F24" s="46"/>
      <c r="G24" s="45"/>
      <c r="H24" s="45"/>
      <c r="I24" s="45"/>
      <c r="J24" s="45"/>
      <c r="K24" s="80"/>
      <c r="L24" s="20"/>
      <c r="M24" s="37"/>
    </row>
    <row r="25" s="55" customFormat="1" ht="12.75"/>
    <row r="26" s="55" customFormat="1" ht="12.75"/>
    <row r="27" spans="2:10" s="55" customFormat="1" ht="12.75">
      <c r="B27" s="55" t="s">
        <v>8</v>
      </c>
      <c r="J27" s="55" t="s">
        <v>39</v>
      </c>
    </row>
    <row r="28" spans="2:10" s="55" customFormat="1" ht="12.75">
      <c r="B28" s="55" t="s">
        <v>7</v>
      </c>
      <c r="J28" s="55" t="s">
        <v>6</v>
      </c>
    </row>
    <row r="29" spans="2:10" s="55" customFormat="1" ht="12.75">
      <c r="B29" s="55" t="s">
        <v>50</v>
      </c>
      <c r="J29" s="55" t="s">
        <v>51</v>
      </c>
    </row>
    <row r="30" spans="2:10" s="55" customFormat="1" ht="12.75">
      <c r="B30" s="55" t="s">
        <v>60</v>
      </c>
      <c r="J30" s="55" t="s">
        <v>61</v>
      </c>
    </row>
    <row r="31" s="55" customFormat="1" ht="12.75"/>
    <row r="32" spans="1:11" s="55" customFormat="1" ht="12.75">
      <c r="A32" s="128" t="s">
        <v>21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s="55" customFormat="1" ht="12.75">
      <c r="A33" s="128" t="s">
        <v>22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</row>
    <row r="34" spans="8:15" ht="12.75">
      <c r="H34" t="s">
        <v>38</v>
      </c>
      <c r="O34"/>
    </row>
    <row r="35" spans="1:11" s="55" customFormat="1" ht="12.75">
      <c r="A35" s="128" t="s">
        <v>59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="55" customFormat="1" ht="12.75">
      <c r="B36" s="55" t="s">
        <v>23</v>
      </c>
    </row>
    <row r="37" spans="1:13" ht="15">
      <c r="A37" s="47"/>
      <c r="B37" s="48"/>
      <c r="C37" s="48"/>
      <c r="D37" s="48"/>
      <c r="E37" s="48"/>
      <c r="F37" s="48"/>
      <c r="G37" s="50"/>
      <c r="H37" s="48"/>
      <c r="I37" s="48"/>
      <c r="J37" s="49"/>
      <c r="K37" s="31"/>
      <c r="L37" s="51"/>
      <c r="M37" s="47"/>
    </row>
    <row r="38" spans="1:13" ht="15">
      <c r="A38" s="47"/>
      <c r="B38" s="48"/>
      <c r="C38" s="48"/>
      <c r="D38" s="48"/>
      <c r="E38" s="48"/>
      <c r="F38" s="48"/>
      <c r="G38" s="50"/>
      <c r="H38" s="48"/>
      <c r="I38" s="48"/>
      <c r="J38" s="49"/>
      <c r="K38" s="31"/>
      <c r="L38" s="51"/>
      <c r="M38" s="47"/>
    </row>
    <row r="39" spans="1:13" ht="1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9"/>
      <c r="L39" s="51"/>
      <c r="M39" s="47"/>
    </row>
    <row r="40" spans="1:13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</sheetData>
  <sheetProtection/>
  <mergeCells count="5">
    <mergeCell ref="A35:K35"/>
    <mergeCell ref="B4:K4"/>
    <mergeCell ref="B8:J8"/>
    <mergeCell ref="A32:K32"/>
    <mergeCell ref="A33:K33"/>
  </mergeCells>
  <printOptions/>
  <pageMargins left="0.7874015748031497" right="0.7874015748031497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Eduardo</cp:lastModifiedBy>
  <cp:lastPrinted>2021-03-18T16:14:16Z</cp:lastPrinted>
  <dcterms:created xsi:type="dcterms:W3CDTF">2012-01-10T14:49:47Z</dcterms:created>
  <dcterms:modified xsi:type="dcterms:W3CDTF">2021-03-18T16:14:55Z</dcterms:modified>
  <cp:category/>
  <cp:version/>
  <cp:contentType/>
  <cp:contentStatus/>
</cp:coreProperties>
</file>